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8680" yWindow="-120" windowWidth="29040" windowHeight="15720"/>
  </bookViews>
  <sheets>
    <sheet name="신입생" sheetId="1" r:id="rId1"/>
    <sheet name="재학생" sheetId="2" r:id="rId2"/>
  </sheets>
  <definedNames>
    <definedName name="_xlnm._FilterDatabase" localSheetId="1" hidden="1">재학생!$B$4:$F$4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9" i="2" l="1"/>
  <c r="F37" i="2"/>
  <c r="F6" i="2"/>
</calcChain>
</file>

<file path=xl/sharedStrings.xml><?xml version="1.0" encoding="utf-8"?>
<sst xmlns="http://schemas.openxmlformats.org/spreadsheetml/2006/main" count="316" uniqueCount="151">
  <si>
    <t>성명</t>
    <phoneticPr fontId="1" type="noConversion"/>
  </si>
  <si>
    <t>학번</t>
    <phoneticPr fontId="1" type="noConversion"/>
  </si>
  <si>
    <t>저녁식사 선택안</t>
    <phoneticPr fontId="1" type="noConversion"/>
  </si>
  <si>
    <t>납부금액</t>
    <phoneticPr fontId="1" type="noConversion"/>
  </si>
  <si>
    <t>(단위: 원)</t>
    <phoneticPr fontId="1" type="noConversion"/>
  </si>
  <si>
    <t>매일식사</t>
    <phoneticPr fontId="1" type="noConversion"/>
  </si>
  <si>
    <t>선택식사(금 제외)</t>
    <phoneticPr fontId="1" type="noConversion"/>
  </si>
  <si>
    <r>
      <t xml:space="preserve">저녁식사비 납부 계좌: </t>
    </r>
    <r>
      <rPr>
        <b/>
        <sz val="11"/>
        <color theme="1"/>
        <rFont val="맑은 고딕"/>
        <family val="3"/>
        <charset val="129"/>
        <scheme val="minor"/>
      </rPr>
      <t xml:space="preserve">농협 301-0340-9691-91 </t>
    </r>
    <r>
      <rPr>
        <sz val="11"/>
        <color theme="1"/>
        <rFont val="맑은 고딕"/>
        <family val="2"/>
        <charset val="129"/>
        <scheme val="minor"/>
      </rPr>
      <t xml:space="preserve">
(제주대학교교육대학 학생생활관분관)</t>
    </r>
    <phoneticPr fontId="1" type="noConversion"/>
  </si>
  <si>
    <t>성별</t>
    <phoneticPr fontId="1" type="noConversion"/>
  </si>
  <si>
    <t xml:space="preserve">※ 저녁식사비 입금 후 휴학 이외의 경우 환불 불가하오니 본인이 신청한 일정, 금액을 정확히 확인하시고 입금 부탁드립니다. </t>
    <phoneticPr fontId="1" type="noConversion"/>
  </si>
  <si>
    <t>여자</t>
  </si>
  <si>
    <t>남자</t>
  </si>
  <si>
    <t>x</t>
  </si>
  <si>
    <t>x</t>
    <phoneticPr fontId="1" type="noConversion"/>
  </si>
  <si>
    <t>주3회 (월수목)</t>
    <phoneticPr fontId="1" type="noConversion"/>
  </si>
  <si>
    <t>주3회 (월화목)</t>
    <phoneticPr fontId="1" type="noConversion"/>
  </si>
  <si>
    <t>주3회(월화수)</t>
    <phoneticPr fontId="1" type="noConversion"/>
  </si>
  <si>
    <t>주3회(월, 수,금)</t>
    <phoneticPr fontId="1" type="noConversion"/>
  </si>
  <si>
    <t xml:space="preserve"> x </t>
    <phoneticPr fontId="1" type="noConversion"/>
  </si>
  <si>
    <t xml:space="preserve">선택식사(금제외) </t>
    <phoneticPr fontId="1" type="noConversion"/>
  </si>
  <si>
    <t xml:space="preserve"> x</t>
    <phoneticPr fontId="1" type="noConversion"/>
  </si>
  <si>
    <t xml:space="preserve"> x </t>
    <phoneticPr fontId="9" type="noConversion"/>
  </si>
  <si>
    <t xml:space="preserve"> 주3회 (월,화,수)</t>
    <phoneticPr fontId="1" type="noConversion"/>
  </si>
  <si>
    <t xml:space="preserve"> 주3회 (월화목)</t>
    <phoneticPr fontId="1" type="noConversion"/>
  </si>
  <si>
    <r>
      <t>저녁식사 신청자 명단(</t>
    </r>
    <r>
      <rPr>
        <b/>
        <sz val="16"/>
        <color rgb="FF00B0F0"/>
        <rFont val="맑은 고딕"/>
        <family val="3"/>
        <charset val="129"/>
        <scheme val="minor"/>
      </rPr>
      <t>신입생</t>
    </r>
    <r>
      <rPr>
        <b/>
        <sz val="16"/>
        <color theme="1"/>
        <rFont val="맑은 고딕"/>
        <family val="3"/>
        <charset val="129"/>
        <scheme val="minor"/>
      </rPr>
      <t>)</t>
    </r>
    <phoneticPr fontId="1" type="noConversion"/>
  </si>
  <si>
    <r>
      <t>저녁식사 신청자 명단(</t>
    </r>
    <r>
      <rPr>
        <b/>
        <sz val="16"/>
        <color rgb="FF00B0F0"/>
        <rFont val="맑은 고딕"/>
        <family val="3"/>
        <charset val="129"/>
        <scheme val="minor"/>
      </rPr>
      <t>재학생</t>
    </r>
    <r>
      <rPr>
        <b/>
        <sz val="16"/>
        <color theme="1"/>
        <rFont val="맑은 고딕"/>
        <family val="3"/>
        <charset val="129"/>
        <scheme val="minor"/>
      </rPr>
      <t>)</t>
    </r>
    <phoneticPr fontId="1" type="noConversion"/>
  </si>
  <si>
    <t>김*미</t>
    <phoneticPr fontId="1" type="noConversion"/>
  </si>
  <si>
    <t>오*영</t>
  </si>
  <si>
    <t>오*영</t>
    <phoneticPr fontId="1" type="noConversion"/>
  </si>
  <si>
    <t>김*연</t>
    <phoneticPr fontId="1" type="noConversion"/>
  </si>
  <si>
    <t>조*우</t>
    <phoneticPr fontId="1" type="noConversion"/>
  </si>
  <si>
    <t>김*영</t>
    <phoneticPr fontId="1" type="noConversion"/>
  </si>
  <si>
    <t>김*안</t>
    <phoneticPr fontId="1" type="noConversion"/>
  </si>
  <si>
    <t>이*아</t>
    <phoneticPr fontId="1" type="noConversion"/>
  </si>
  <si>
    <t>권*은</t>
    <phoneticPr fontId="1" type="noConversion"/>
  </si>
  <si>
    <t>지*영</t>
    <phoneticPr fontId="1" type="noConversion"/>
  </si>
  <si>
    <t>권*수</t>
    <phoneticPr fontId="1" type="noConversion"/>
  </si>
  <si>
    <t>홍*준</t>
    <phoneticPr fontId="1" type="noConversion"/>
  </si>
  <si>
    <t>노*진</t>
    <phoneticPr fontId="1" type="noConversion"/>
  </si>
  <si>
    <t>김*수</t>
    <phoneticPr fontId="1" type="noConversion"/>
  </si>
  <si>
    <t>하*선</t>
    <phoneticPr fontId="1" type="noConversion"/>
  </si>
  <si>
    <t>문*우</t>
    <phoneticPr fontId="1" type="noConversion"/>
  </si>
  <si>
    <t>지*원</t>
    <phoneticPr fontId="1" type="noConversion"/>
  </si>
  <si>
    <t>김*</t>
    <phoneticPr fontId="1" type="noConversion"/>
  </si>
  <si>
    <t>윤*혁</t>
    <phoneticPr fontId="1" type="noConversion"/>
  </si>
  <si>
    <t>강*현</t>
    <phoneticPr fontId="1" type="noConversion"/>
  </si>
  <si>
    <t>이*은</t>
    <phoneticPr fontId="1" type="noConversion"/>
  </si>
  <si>
    <t>남*이</t>
    <phoneticPr fontId="1" type="noConversion"/>
  </si>
  <si>
    <t>송*현</t>
    <phoneticPr fontId="1" type="noConversion"/>
  </si>
  <si>
    <t>임*윤</t>
    <phoneticPr fontId="1" type="noConversion"/>
  </si>
  <si>
    <t>김*훈</t>
    <phoneticPr fontId="1" type="noConversion"/>
  </si>
  <si>
    <t>신*빈</t>
    <phoneticPr fontId="1" type="noConversion"/>
  </si>
  <si>
    <t>김*혜</t>
    <phoneticPr fontId="1" type="noConversion"/>
  </si>
  <si>
    <t>이*윤</t>
    <phoneticPr fontId="1" type="noConversion"/>
  </si>
  <si>
    <t>A920024*</t>
    <phoneticPr fontId="1" type="noConversion"/>
  </si>
  <si>
    <t>A920016*</t>
    <phoneticPr fontId="1" type="noConversion"/>
  </si>
  <si>
    <t>C920015*</t>
    <phoneticPr fontId="1" type="noConversion"/>
  </si>
  <si>
    <t>A920007*</t>
    <phoneticPr fontId="1" type="noConversion"/>
  </si>
  <si>
    <t>A920037*</t>
    <phoneticPr fontId="1" type="noConversion"/>
  </si>
  <si>
    <t>A920033*</t>
    <phoneticPr fontId="1" type="noConversion"/>
  </si>
  <si>
    <t>A920039*</t>
    <phoneticPr fontId="1" type="noConversion"/>
  </si>
  <si>
    <t>A920005*</t>
    <phoneticPr fontId="1" type="noConversion"/>
  </si>
  <si>
    <t>C920017*</t>
    <phoneticPr fontId="1" type="noConversion"/>
  </si>
  <si>
    <t>A920026*</t>
    <phoneticPr fontId="1" type="noConversion"/>
  </si>
  <si>
    <t>C920007*</t>
    <phoneticPr fontId="1" type="noConversion"/>
  </si>
  <si>
    <t>A920029*</t>
    <phoneticPr fontId="1" type="noConversion"/>
  </si>
  <si>
    <t>2026F2000*</t>
    <phoneticPr fontId="1" type="noConversion"/>
  </si>
  <si>
    <t>2026F2002*</t>
    <phoneticPr fontId="1" type="noConversion"/>
  </si>
  <si>
    <t>A920014*</t>
    <phoneticPr fontId="1" type="noConversion"/>
  </si>
  <si>
    <t>C920003*</t>
    <phoneticPr fontId="1" type="noConversion"/>
  </si>
  <si>
    <t>A920025*</t>
    <phoneticPr fontId="1" type="noConversion"/>
  </si>
  <si>
    <t>A920008*</t>
    <phoneticPr fontId="1" type="noConversion"/>
  </si>
  <si>
    <t>A920004*</t>
    <phoneticPr fontId="1" type="noConversion"/>
  </si>
  <si>
    <t>A920042*</t>
    <phoneticPr fontId="1" type="noConversion"/>
  </si>
  <si>
    <t>A920040*</t>
    <phoneticPr fontId="1" type="noConversion"/>
  </si>
  <si>
    <t>A920013*</t>
    <phoneticPr fontId="1" type="noConversion"/>
  </si>
  <si>
    <t>C920000*</t>
    <phoneticPr fontId="1" type="noConversion"/>
  </si>
  <si>
    <t>C920002*</t>
    <phoneticPr fontId="1" type="noConversion"/>
  </si>
  <si>
    <t>이*비</t>
    <phoneticPr fontId="1" type="noConversion"/>
  </si>
  <si>
    <t>이*주</t>
    <phoneticPr fontId="1" type="noConversion"/>
  </si>
  <si>
    <t>송*리</t>
  </si>
  <si>
    <t>원*한</t>
  </si>
  <si>
    <t>정*연</t>
  </si>
  <si>
    <t>이*연</t>
  </si>
  <si>
    <t>이*원</t>
  </si>
  <si>
    <t>고*명</t>
  </si>
  <si>
    <t>김*원</t>
  </si>
  <si>
    <t>강*오</t>
  </si>
  <si>
    <t>김*나</t>
  </si>
  <si>
    <t>김*언</t>
  </si>
  <si>
    <t>주*강</t>
  </si>
  <si>
    <t>양*은</t>
  </si>
  <si>
    <t>박*민</t>
  </si>
  <si>
    <t>장*원</t>
  </si>
  <si>
    <t>김*주</t>
  </si>
  <si>
    <t>김*아</t>
  </si>
  <si>
    <t>권*남</t>
  </si>
  <si>
    <t>정*림</t>
  </si>
  <si>
    <t>허*원</t>
  </si>
  <si>
    <t>조*아</t>
  </si>
  <si>
    <t>박*진</t>
  </si>
  <si>
    <t>최*인</t>
  </si>
  <si>
    <t>이*민</t>
  </si>
  <si>
    <t>장*훈</t>
  </si>
  <si>
    <t>김*지</t>
  </si>
  <si>
    <t>강*우</t>
  </si>
  <si>
    <t>심*민</t>
  </si>
  <si>
    <t>고*윤</t>
  </si>
  <si>
    <t>이*진</t>
  </si>
  <si>
    <t>유*희</t>
  </si>
  <si>
    <t>한*원</t>
  </si>
  <si>
    <t>명*라</t>
  </si>
  <si>
    <t>김*현</t>
  </si>
  <si>
    <t>허*현</t>
  </si>
  <si>
    <t>장*서</t>
  </si>
  <si>
    <t>이*선</t>
  </si>
  <si>
    <t>천*진</t>
  </si>
  <si>
    <t>김*정</t>
  </si>
  <si>
    <t>서*은</t>
  </si>
  <si>
    <t>최*찬</t>
  </si>
  <si>
    <t>홍*연</t>
  </si>
  <si>
    <t>202410907*</t>
  </si>
  <si>
    <t>202410907*</t>
    <phoneticPr fontId="1" type="noConversion"/>
  </si>
  <si>
    <t>202410906*</t>
  </si>
  <si>
    <t>202510902*</t>
  </si>
  <si>
    <t>202510908*</t>
  </si>
  <si>
    <t>202310910*</t>
  </si>
  <si>
    <t>202310907*</t>
  </si>
  <si>
    <t>202310906*</t>
  </si>
  <si>
    <t>202410910*</t>
  </si>
  <si>
    <t>202310909*</t>
  </si>
  <si>
    <t>202510904*</t>
  </si>
  <si>
    <t>202310903*</t>
  </si>
  <si>
    <t>202510907*</t>
  </si>
  <si>
    <t>202310908*</t>
  </si>
  <si>
    <t>202210909*</t>
  </si>
  <si>
    <t>202210902*</t>
  </si>
  <si>
    <t>202310902*</t>
  </si>
  <si>
    <t>202510909*</t>
  </si>
  <si>
    <t>202510901*</t>
  </si>
  <si>
    <t>202410911*</t>
    <phoneticPr fontId="1" type="noConversion"/>
  </si>
  <si>
    <t>202510900*</t>
  </si>
  <si>
    <t>202410904*</t>
  </si>
  <si>
    <t>202310904*</t>
  </si>
  <si>
    <t>202410902*</t>
  </si>
  <si>
    <t>202310900*</t>
  </si>
  <si>
    <t>202410901*</t>
  </si>
  <si>
    <t>202510906*</t>
  </si>
  <si>
    <t>202410903*</t>
  </si>
  <si>
    <t>주3회 (월수목 )</t>
    <phoneticPr fontId="1" type="noConversion"/>
  </si>
  <si>
    <r>
      <t xml:space="preserve"> </t>
    </r>
    <r>
      <rPr>
        <b/>
        <sz val="11"/>
        <color rgb="FFFF0000"/>
        <rFont val="맑은 고딕"/>
        <family val="3"/>
        <charset val="129"/>
        <scheme val="minor"/>
      </rPr>
      <t>※※</t>
    </r>
    <r>
      <rPr>
        <b/>
        <sz val="11"/>
        <color theme="1"/>
        <rFont val="맑은 고딕"/>
        <family val="3"/>
        <charset val="129"/>
        <scheme val="minor"/>
      </rPr>
      <t xml:space="preserve"> 납부기간: 2026. 2. 23.(월) ~ 2. 24.(화) 18시까지 </t>
    </r>
    <r>
      <rPr>
        <b/>
        <sz val="11"/>
        <color rgb="FFFF0000"/>
        <rFont val="맑은 고딕"/>
        <family val="3"/>
        <charset val="129"/>
        <scheme val="minor"/>
      </rPr>
      <t>※※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</si>
</sst>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color rgb="FF00B0F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right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49" fontId="0" fillId="0" borderId="9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49" fontId="0" fillId="0" borderId="9" xfId="0" applyNumberFormat="1" applyFill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49" fontId="0" fillId="0" borderId="8" xfId="0" applyNumberFormat="1" applyFill="1" applyBorder="1" applyAlignment="1">
      <alignment horizontal="center" vertical="center"/>
    </xf>
    <xf numFmtId="49" fontId="0" fillId="0" borderId="11" xfId="0" applyNumberFormat="1" applyFill="1" applyBorder="1" applyAlignment="1">
      <alignment horizontal="center" vertical="center"/>
    </xf>
    <xf numFmtId="49" fontId="0" fillId="0" borderId="13" xfId="0" applyNumberFormat="1" applyFill="1" applyBorder="1" applyAlignment="1">
      <alignment horizontal="center" vertical="center"/>
    </xf>
    <xf numFmtId="176" fontId="2" fillId="0" borderId="10" xfId="0" applyNumberFormat="1" applyFont="1" applyFill="1" applyBorder="1" applyAlignment="1">
      <alignment horizontal="right" vertical="center"/>
    </xf>
    <xf numFmtId="176" fontId="2" fillId="0" borderId="12" xfId="0" applyNumberFormat="1" applyFont="1" applyFill="1" applyBorder="1" applyAlignment="1">
      <alignment horizontal="right" vertical="center"/>
    </xf>
    <xf numFmtId="0" fontId="8" fillId="0" borderId="0" xfId="0" applyFont="1">
      <alignment vertical="center"/>
    </xf>
    <xf numFmtId="176" fontId="10" fillId="0" borderId="0" xfId="0" applyNumberFormat="1" applyFont="1">
      <alignment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2" fillId="0" borderId="14" xfId="0" applyNumberFormat="1" applyFont="1" applyFill="1" applyBorder="1" applyAlignment="1">
      <alignment horizontal="right" vertical="center"/>
    </xf>
    <xf numFmtId="41" fontId="0" fillId="0" borderId="10" xfId="1" applyFont="1" applyBorder="1" applyAlignment="1">
      <alignment horizontal="right" vertical="center" indent="1"/>
    </xf>
    <xf numFmtId="41" fontId="0" fillId="0" borderId="12" xfId="1" applyFont="1" applyBorder="1" applyAlignment="1">
      <alignment horizontal="right" vertical="center" indent="1"/>
    </xf>
    <xf numFmtId="41" fontId="0" fillId="0" borderId="12" xfId="1" applyFont="1" applyBorder="1">
      <alignment vertical="center"/>
    </xf>
    <xf numFmtId="49" fontId="0" fillId="0" borderId="3" xfId="0" applyNumberFormat="1" applyBorder="1" applyAlignment="1">
      <alignment horizontal="center" vertical="center"/>
    </xf>
    <xf numFmtId="41" fontId="0" fillId="0" borderId="14" xfId="1" applyFont="1" applyBorder="1">
      <alignment vertical="center"/>
    </xf>
    <xf numFmtId="49" fontId="11" fillId="0" borderId="1" xfId="0" applyNumberFormat="1" applyFont="1" applyBorder="1" applyAlignment="1">
      <alignment horizontal="center" vertical="center"/>
    </xf>
    <xf numFmtId="41" fontId="11" fillId="0" borderId="12" xfId="1" applyFont="1" applyBorder="1" applyAlignment="1">
      <alignment horizontal="right" vertical="center" indent="1"/>
    </xf>
    <xf numFmtId="0" fontId="5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tabSelected="1" workbookViewId="0">
      <selection activeCell="R15" sqref="R15"/>
    </sheetView>
  </sheetViews>
  <sheetFormatPr defaultRowHeight="16.5" x14ac:dyDescent="0.3"/>
  <cols>
    <col min="2" max="2" width="5.25" bestFit="1" customWidth="1"/>
    <col min="4" max="4" width="18.625" customWidth="1"/>
    <col min="5" max="5" width="26.25" customWidth="1"/>
    <col min="6" max="6" width="15.125" style="1" customWidth="1"/>
    <col min="18" max="18" width="11.75" customWidth="1"/>
  </cols>
  <sheetData>
    <row r="1" spans="1:19" ht="17.25" thickBot="1" x14ac:dyDescent="0.35"/>
    <row r="2" spans="1:19" ht="27" thickBot="1" x14ac:dyDescent="0.35">
      <c r="B2" s="35" t="s">
        <v>24</v>
      </c>
      <c r="C2" s="35"/>
      <c r="D2" s="35"/>
      <c r="E2" s="35"/>
      <c r="F2" s="35"/>
    </row>
    <row r="3" spans="1:19" ht="17.25" thickBot="1" x14ac:dyDescent="0.35">
      <c r="F3" s="2" t="s">
        <v>4</v>
      </c>
    </row>
    <row r="4" spans="1:19" ht="18" customHeight="1" thickBot="1" x14ac:dyDescent="0.35">
      <c r="B4" s="3" t="s">
        <v>8</v>
      </c>
      <c r="C4" s="4" t="s">
        <v>0</v>
      </c>
      <c r="D4" s="4" t="s">
        <v>1</v>
      </c>
      <c r="E4" s="4" t="s">
        <v>2</v>
      </c>
      <c r="F4" s="5" t="s">
        <v>3</v>
      </c>
      <c r="H4" s="36" t="s">
        <v>7</v>
      </c>
      <c r="I4" s="36"/>
      <c r="J4" s="36"/>
      <c r="K4" s="36"/>
      <c r="L4" s="36"/>
    </row>
    <row r="5" spans="1:19" ht="17.25" x14ac:dyDescent="0.3">
      <c r="A5">
        <v>1</v>
      </c>
      <c r="B5" s="12" t="s">
        <v>10</v>
      </c>
      <c r="C5" s="6" t="s">
        <v>26</v>
      </c>
      <c r="D5" s="13" t="s">
        <v>54</v>
      </c>
      <c r="E5" s="7" t="s">
        <v>5</v>
      </c>
      <c r="F5" s="21">
        <v>418000</v>
      </c>
      <c r="H5" s="36"/>
      <c r="I5" s="36"/>
      <c r="J5" s="36"/>
      <c r="K5" s="36"/>
      <c r="L5" s="36"/>
    </row>
    <row r="6" spans="1:19" ht="17.25" x14ac:dyDescent="0.3">
      <c r="A6">
        <v>2</v>
      </c>
      <c r="B6" s="14" t="s">
        <v>10</v>
      </c>
      <c r="C6" s="8" t="s">
        <v>28</v>
      </c>
      <c r="D6" s="15" t="s">
        <v>55</v>
      </c>
      <c r="E6" s="9" t="s">
        <v>13</v>
      </c>
      <c r="F6" s="22">
        <v>0</v>
      </c>
      <c r="H6" s="36"/>
      <c r="I6" s="36"/>
      <c r="J6" s="36"/>
      <c r="K6" s="36"/>
      <c r="L6" s="36"/>
    </row>
    <row r="7" spans="1:19" ht="17.25" x14ac:dyDescent="0.3">
      <c r="A7">
        <v>3</v>
      </c>
      <c r="B7" s="14" t="s">
        <v>10</v>
      </c>
      <c r="C7" s="8" t="s">
        <v>29</v>
      </c>
      <c r="D7" s="15" t="s">
        <v>56</v>
      </c>
      <c r="E7" s="9" t="s">
        <v>6</v>
      </c>
      <c r="F7" s="22">
        <v>366000</v>
      </c>
    </row>
    <row r="8" spans="1:19" ht="17.25" x14ac:dyDescent="0.3">
      <c r="A8">
        <v>4</v>
      </c>
      <c r="B8" s="14" t="s">
        <v>11</v>
      </c>
      <c r="C8" s="8" t="s">
        <v>30</v>
      </c>
      <c r="D8" s="15" t="s">
        <v>57</v>
      </c>
      <c r="E8" s="9" t="s">
        <v>13</v>
      </c>
      <c r="F8" s="22">
        <v>0</v>
      </c>
      <c r="H8" s="39" t="s">
        <v>150</v>
      </c>
      <c r="I8" s="39"/>
      <c r="J8" s="39"/>
      <c r="K8" s="39"/>
      <c r="L8" s="39"/>
      <c r="M8" s="39"/>
      <c r="N8" s="39"/>
    </row>
    <row r="9" spans="1:19" ht="17.25" x14ac:dyDescent="0.3">
      <c r="A9">
        <v>5</v>
      </c>
      <c r="B9" s="14" t="s">
        <v>10</v>
      </c>
      <c r="C9" s="8" t="s">
        <v>31</v>
      </c>
      <c r="D9" s="15" t="s">
        <v>58</v>
      </c>
      <c r="E9" s="9" t="s">
        <v>13</v>
      </c>
      <c r="F9" s="22">
        <v>0</v>
      </c>
      <c r="H9" s="37" t="s">
        <v>9</v>
      </c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</row>
    <row r="10" spans="1:19" ht="17.25" x14ac:dyDescent="0.3">
      <c r="A10">
        <v>6</v>
      </c>
      <c r="B10" s="14" t="s">
        <v>10</v>
      </c>
      <c r="C10" s="8" t="s">
        <v>32</v>
      </c>
      <c r="D10" s="15" t="s">
        <v>59</v>
      </c>
      <c r="E10" s="9" t="s">
        <v>5</v>
      </c>
      <c r="F10" s="22">
        <v>418000</v>
      </c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</row>
    <row r="11" spans="1:19" ht="17.25" x14ac:dyDescent="0.3">
      <c r="A11">
        <v>7</v>
      </c>
      <c r="B11" s="14" t="s">
        <v>10</v>
      </c>
      <c r="C11" s="8" t="s">
        <v>29</v>
      </c>
      <c r="D11" s="15" t="s">
        <v>60</v>
      </c>
      <c r="E11" s="9" t="s">
        <v>5</v>
      </c>
      <c r="F11" s="22">
        <v>418000</v>
      </c>
    </row>
    <row r="12" spans="1:19" ht="17.25" x14ac:dyDescent="0.3">
      <c r="A12">
        <v>8</v>
      </c>
      <c r="B12" s="14" t="s">
        <v>10</v>
      </c>
      <c r="C12" s="8" t="s">
        <v>33</v>
      </c>
      <c r="D12" s="15" t="s">
        <v>61</v>
      </c>
      <c r="E12" s="9" t="s">
        <v>13</v>
      </c>
      <c r="F12" s="22"/>
    </row>
    <row r="13" spans="1:19" ht="17.25" x14ac:dyDescent="0.3">
      <c r="A13">
        <v>9</v>
      </c>
      <c r="B13" s="14" t="s">
        <v>10</v>
      </c>
      <c r="C13" s="8" t="s">
        <v>34</v>
      </c>
      <c r="D13" s="15" t="s">
        <v>62</v>
      </c>
      <c r="E13" s="9" t="s">
        <v>5</v>
      </c>
      <c r="F13" s="22">
        <v>418000</v>
      </c>
    </row>
    <row r="14" spans="1:19" ht="17.25" x14ac:dyDescent="0.3">
      <c r="A14">
        <v>10</v>
      </c>
      <c r="B14" s="14" t="s">
        <v>10</v>
      </c>
      <c r="C14" s="8" t="s">
        <v>35</v>
      </c>
      <c r="D14" s="15" t="s">
        <v>63</v>
      </c>
      <c r="E14" s="9" t="s">
        <v>13</v>
      </c>
      <c r="F14" s="22">
        <v>0</v>
      </c>
    </row>
    <row r="15" spans="1:19" ht="17.25" x14ac:dyDescent="0.3">
      <c r="A15">
        <v>11</v>
      </c>
      <c r="B15" s="14" t="s">
        <v>10</v>
      </c>
      <c r="C15" s="8" t="s">
        <v>36</v>
      </c>
      <c r="D15" s="15" t="s">
        <v>64</v>
      </c>
      <c r="E15" s="9" t="s">
        <v>6</v>
      </c>
      <c r="F15" s="22">
        <v>366000</v>
      </c>
    </row>
    <row r="16" spans="1:19" ht="17.25" x14ac:dyDescent="0.3">
      <c r="A16">
        <v>12</v>
      </c>
      <c r="B16" s="14" t="s">
        <v>11</v>
      </c>
      <c r="C16" s="8" t="s">
        <v>37</v>
      </c>
      <c r="D16" s="15" t="s">
        <v>60</v>
      </c>
      <c r="E16" s="9" t="s">
        <v>5</v>
      </c>
      <c r="F16" s="22">
        <v>418000</v>
      </c>
    </row>
    <row r="17" spans="1:6" ht="17.25" x14ac:dyDescent="0.3">
      <c r="A17">
        <v>13</v>
      </c>
      <c r="B17" s="14" t="s">
        <v>10</v>
      </c>
      <c r="C17" s="8" t="s">
        <v>38</v>
      </c>
      <c r="D17" s="15" t="s">
        <v>65</v>
      </c>
      <c r="E17" s="9" t="s">
        <v>13</v>
      </c>
      <c r="F17" s="22">
        <v>0</v>
      </c>
    </row>
    <row r="18" spans="1:6" ht="17.25" x14ac:dyDescent="0.3">
      <c r="A18">
        <v>14</v>
      </c>
      <c r="B18" s="14" t="s">
        <v>10</v>
      </c>
      <c r="C18" s="25" t="s">
        <v>39</v>
      </c>
      <c r="D18" s="15" t="s">
        <v>66</v>
      </c>
      <c r="E18" s="9" t="s">
        <v>13</v>
      </c>
      <c r="F18" s="22">
        <v>0</v>
      </c>
    </row>
    <row r="19" spans="1:6" ht="17.25" x14ac:dyDescent="0.3">
      <c r="A19">
        <v>15</v>
      </c>
      <c r="B19" s="14" t="s">
        <v>10</v>
      </c>
      <c r="C19" s="25" t="s">
        <v>40</v>
      </c>
      <c r="D19" s="15" t="s">
        <v>67</v>
      </c>
      <c r="E19" s="9" t="s">
        <v>13</v>
      </c>
      <c r="F19" s="22">
        <v>0</v>
      </c>
    </row>
    <row r="20" spans="1:6" ht="17.25" x14ac:dyDescent="0.3">
      <c r="A20">
        <v>16</v>
      </c>
      <c r="B20" s="14" t="s">
        <v>11</v>
      </c>
      <c r="C20" s="8" t="s">
        <v>41</v>
      </c>
      <c r="D20" s="15" t="s">
        <v>68</v>
      </c>
      <c r="E20" s="9" t="s">
        <v>5</v>
      </c>
      <c r="F20" s="22">
        <v>418000</v>
      </c>
    </row>
    <row r="21" spans="1:6" ht="17.25" x14ac:dyDescent="0.3">
      <c r="A21">
        <v>17</v>
      </c>
      <c r="B21" s="14" t="s">
        <v>10</v>
      </c>
      <c r="C21" s="8" t="s">
        <v>42</v>
      </c>
      <c r="D21" s="15" t="s">
        <v>69</v>
      </c>
      <c r="E21" s="9" t="s">
        <v>5</v>
      </c>
      <c r="F21" s="22">
        <v>418000</v>
      </c>
    </row>
    <row r="22" spans="1:6" ht="17.25" x14ac:dyDescent="0.3">
      <c r="A22">
        <v>18</v>
      </c>
      <c r="B22" s="14" t="s">
        <v>10</v>
      </c>
      <c r="C22" s="8" t="s">
        <v>43</v>
      </c>
      <c r="D22" s="15" t="s">
        <v>70</v>
      </c>
      <c r="E22" s="9" t="s">
        <v>13</v>
      </c>
      <c r="F22" s="22">
        <v>0</v>
      </c>
    </row>
    <row r="23" spans="1:6" ht="17.25" x14ac:dyDescent="0.3">
      <c r="A23">
        <v>19</v>
      </c>
      <c r="B23" s="14" t="s">
        <v>11</v>
      </c>
      <c r="C23" s="8" t="s">
        <v>44</v>
      </c>
      <c r="D23" s="15" t="s">
        <v>71</v>
      </c>
      <c r="E23" s="9" t="s">
        <v>5</v>
      </c>
      <c r="F23" s="22">
        <v>418000</v>
      </c>
    </row>
    <row r="24" spans="1:6" ht="17.25" x14ac:dyDescent="0.3">
      <c r="A24">
        <v>20</v>
      </c>
      <c r="B24" s="14" t="s">
        <v>11</v>
      </c>
      <c r="C24" s="8" t="s">
        <v>45</v>
      </c>
      <c r="D24" s="15" t="s">
        <v>63</v>
      </c>
      <c r="E24" s="9" t="s">
        <v>5</v>
      </c>
      <c r="F24" s="22">
        <v>418000</v>
      </c>
    </row>
    <row r="25" spans="1:6" ht="17.25" x14ac:dyDescent="0.3">
      <c r="A25">
        <v>21</v>
      </c>
      <c r="B25" s="14" t="s">
        <v>10</v>
      </c>
      <c r="C25" s="8" t="s">
        <v>46</v>
      </c>
      <c r="D25" s="15" t="s">
        <v>61</v>
      </c>
      <c r="E25" s="9" t="s">
        <v>13</v>
      </c>
      <c r="F25" s="22">
        <v>0</v>
      </c>
    </row>
    <row r="26" spans="1:6" ht="17.25" x14ac:dyDescent="0.3">
      <c r="A26">
        <v>22</v>
      </c>
      <c r="B26" s="14" t="s">
        <v>10</v>
      </c>
      <c r="C26" s="8" t="s">
        <v>47</v>
      </c>
      <c r="D26" s="15" t="s">
        <v>73</v>
      </c>
      <c r="E26" s="9" t="s">
        <v>14</v>
      </c>
      <c r="F26" s="22">
        <v>279000</v>
      </c>
    </row>
    <row r="27" spans="1:6" ht="17.25" x14ac:dyDescent="0.3">
      <c r="A27">
        <v>23</v>
      </c>
      <c r="B27" s="14" t="s">
        <v>10</v>
      </c>
      <c r="C27" s="8" t="s">
        <v>48</v>
      </c>
      <c r="D27" s="15" t="s">
        <v>74</v>
      </c>
      <c r="E27" s="9" t="s">
        <v>5</v>
      </c>
      <c r="F27" s="22">
        <v>418000</v>
      </c>
    </row>
    <row r="28" spans="1:6" ht="17.25" x14ac:dyDescent="0.3">
      <c r="A28">
        <v>24</v>
      </c>
      <c r="B28" s="14" t="s">
        <v>10</v>
      </c>
      <c r="C28" s="8" t="s">
        <v>49</v>
      </c>
      <c r="D28" s="15" t="s">
        <v>75</v>
      </c>
      <c r="E28" s="9" t="s">
        <v>15</v>
      </c>
      <c r="F28" s="22">
        <v>291400</v>
      </c>
    </row>
    <row r="29" spans="1:6" ht="17.25" x14ac:dyDescent="0.3">
      <c r="A29">
        <v>25</v>
      </c>
      <c r="B29" s="14" t="s">
        <v>11</v>
      </c>
      <c r="C29" s="8" t="s">
        <v>50</v>
      </c>
      <c r="D29" s="15" t="s">
        <v>76</v>
      </c>
      <c r="E29" s="9" t="s">
        <v>5</v>
      </c>
      <c r="F29" s="22">
        <v>418000</v>
      </c>
    </row>
    <row r="30" spans="1:6" ht="17.25" x14ac:dyDescent="0.3">
      <c r="A30">
        <v>26</v>
      </c>
      <c r="B30" s="14" t="s">
        <v>11</v>
      </c>
      <c r="C30" s="8" t="s">
        <v>51</v>
      </c>
      <c r="D30" s="15" t="s">
        <v>72</v>
      </c>
      <c r="E30" s="9" t="s">
        <v>16</v>
      </c>
      <c r="F30" s="22">
        <v>279000</v>
      </c>
    </row>
    <row r="31" spans="1:6" ht="17.25" x14ac:dyDescent="0.3">
      <c r="A31">
        <v>27</v>
      </c>
      <c r="B31" s="14" t="s">
        <v>10</v>
      </c>
      <c r="C31" s="8" t="s">
        <v>52</v>
      </c>
      <c r="D31" s="15" t="s">
        <v>70</v>
      </c>
      <c r="E31" s="9" t="s">
        <v>5</v>
      </c>
      <c r="F31" s="22">
        <v>418000</v>
      </c>
    </row>
    <row r="32" spans="1:6" ht="18" thickBot="1" x14ac:dyDescent="0.35">
      <c r="A32">
        <v>28</v>
      </c>
      <c r="B32" s="16" t="s">
        <v>10</v>
      </c>
      <c r="C32" s="10" t="s">
        <v>53</v>
      </c>
      <c r="D32" s="17" t="s">
        <v>77</v>
      </c>
      <c r="E32" s="11" t="s">
        <v>5</v>
      </c>
      <c r="F32" s="27">
        <v>418000</v>
      </c>
    </row>
    <row r="33" spans="6:6" ht="17.25" x14ac:dyDescent="0.3">
      <c r="F33" s="24"/>
    </row>
  </sheetData>
  <sortState ref="B5:F51">
    <sortCondition ref="E5:E51"/>
  </sortState>
  <mergeCells count="4">
    <mergeCell ref="B2:F2"/>
    <mergeCell ref="H4:L6"/>
    <mergeCell ref="H9:S10"/>
    <mergeCell ref="H8:N8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"/>
  <sheetViews>
    <sheetView workbookViewId="0">
      <selection activeCell="N22" sqref="N22"/>
    </sheetView>
  </sheetViews>
  <sheetFormatPr defaultRowHeight="16.5" x14ac:dyDescent="0.3"/>
  <cols>
    <col min="2" max="2" width="5.25" bestFit="1" customWidth="1"/>
    <col min="3" max="3" width="9.625" customWidth="1"/>
    <col min="4" max="4" width="18.625" customWidth="1"/>
    <col min="5" max="5" width="26" customWidth="1"/>
    <col min="6" max="6" width="15.125" style="1" customWidth="1"/>
    <col min="18" max="18" width="11.75" customWidth="1"/>
  </cols>
  <sheetData>
    <row r="1" spans="1:19" ht="17.25" thickBot="1" x14ac:dyDescent="0.35"/>
    <row r="2" spans="1:19" ht="27" thickBot="1" x14ac:dyDescent="0.35">
      <c r="B2" s="35" t="s">
        <v>25</v>
      </c>
      <c r="C2" s="35"/>
      <c r="D2" s="35"/>
      <c r="E2" s="35"/>
      <c r="F2" s="35"/>
    </row>
    <row r="3" spans="1:19" ht="17.25" thickBot="1" x14ac:dyDescent="0.35">
      <c r="F3" s="2" t="s">
        <v>4</v>
      </c>
    </row>
    <row r="4" spans="1:19" ht="18" customHeight="1" thickBot="1" x14ac:dyDescent="0.35">
      <c r="B4" s="3" t="s">
        <v>8</v>
      </c>
      <c r="C4" s="4" t="s">
        <v>0</v>
      </c>
      <c r="D4" s="4" t="s">
        <v>1</v>
      </c>
      <c r="E4" s="4" t="s">
        <v>2</v>
      </c>
      <c r="F4" s="5" t="s">
        <v>3</v>
      </c>
      <c r="H4" s="36" t="s">
        <v>7</v>
      </c>
      <c r="I4" s="36"/>
      <c r="J4" s="36"/>
      <c r="K4" s="36"/>
      <c r="L4" s="36"/>
    </row>
    <row r="5" spans="1:19" ht="17.25" x14ac:dyDescent="0.3">
      <c r="A5">
        <v>1</v>
      </c>
      <c r="B5" s="18" t="s">
        <v>10</v>
      </c>
      <c r="C5" s="13" t="s">
        <v>78</v>
      </c>
      <c r="D5" s="13" t="s">
        <v>122</v>
      </c>
      <c r="E5" s="7" t="s">
        <v>13</v>
      </c>
      <c r="F5" s="28">
        <v>0</v>
      </c>
      <c r="H5" s="36"/>
      <c r="I5" s="36"/>
      <c r="J5" s="36"/>
      <c r="K5" s="36"/>
      <c r="L5" s="36"/>
    </row>
    <row r="6" spans="1:19" ht="17.25" x14ac:dyDescent="0.3">
      <c r="A6">
        <v>2</v>
      </c>
      <c r="B6" s="19" t="s">
        <v>10</v>
      </c>
      <c r="C6" s="15" t="s">
        <v>79</v>
      </c>
      <c r="D6" s="15" t="s">
        <v>140</v>
      </c>
      <c r="E6" s="9" t="s">
        <v>17</v>
      </c>
      <c r="F6" s="29">
        <f>93000+86800+93000</f>
        <v>272800</v>
      </c>
      <c r="H6" s="36"/>
      <c r="I6" s="36"/>
      <c r="J6" s="36"/>
      <c r="K6" s="36"/>
      <c r="L6" s="36"/>
    </row>
    <row r="7" spans="1:19" ht="17.25" x14ac:dyDescent="0.3">
      <c r="A7">
        <v>3</v>
      </c>
      <c r="B7" s="19" t="s">
        <v>10</v>
      </c>
      <c r="C7" s="15" t="s">
        <v>80</v>
      </c>
      <c r="D7" s="15" t="s">
        <v>123</v>
      </c>
      <c r="E7" s="9" t="s">
        <v>13</v>
      </c>
      <c r="F7" s="29">
        <v>0</v>
      </c>
    </row>
    <row r="8" spans="1:19" ht="17.25" x14ac:dyDescent="0.3">
      <c r="A8">
        <v>4</v>
      </c>
      <c r="B8" s="19" t="s">
        <v>11</v>
      </c>
      <c r="C8" s="15" t="s">
        <v>81</v>
      </c>
      <c r="D8" s="15" t="s">
        <v>124</v>
      </c>
      <c r="E8" s="9" t="s">
        <v>5</v>
      </c>
      <c r="F8" s="29">
        <v>418000</v>
      </c>
      <c r="H8" s="39" t="s">
        <v>150</v>
      </c>
      <c r="I8" s="39"/>
      <c r="J8" s="39"/>
      <c r="K8" s="39"/>
      <c r="L8" s="39"/>
      <c r="M8" s="39"/>
      <c r="N8" s="39"/>
    </row>
    <row r="9" spans="1:19" ht="17.25" x14ac:dyDescent="0.3">
      <c r="A9">
        <v>5</v>
      </c>
      <c r="B9" s="19" t="s">
        <v>10</v>
      </c>
      <c r="C9" s="15" t="s">
        <v>82</v>
      </c>
      <c r="D9" s="15" t="s">
        <v>125</v>
      </c>
      <c r="E9" s="9" t="s">
        <v>12</v>
      </c>
      <c r="F9" s="29">
        <v>0</v>
      </c>
      <c r="H9" s="37" t="s">
        <v>9</v>
      </c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</row>
    <row r="10" spans="1:19" ht="17.25" x14ac:dyDescent="0.3">
      <c r="A10">
        <v>6</v>
      </c>
      <c r="B10" s="19" t="s">
        <v>10</v>
      </c>
      <c r="C10" s="15" t="s">
        <v>83</v>
      </c>
      <c r="D10" s="15" t="s">
        <v>125</v>
      </c>
      <c r="E10" s="9" t="s">
        <v>12</v>
      </c>
      <c r="F10" s="29">
        <v>0</v>
      </c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</row>
    <row r="11" spans="1:19" x14ac:dyDescent="0.3">
      <c r="A11">
        <v>7</v>
      </c>
      <c r="B11" s="19" t="s">
        <v>10</v>
      </c>
      <c r="C11" s="15" t="s">
        <v>84</v>
      </c>
      <c r="D11" s="15" t="s">
        <v>126</v>
      </c>
      <c r="E11" s="33" t="s">
        <v>149</v>
      </c>
      <c r="F11" s="34">
        <v>279000</v>
      </c>
      <c r="I11" s="23"/>
    </row>
    <row r="12" spans="1:19" x14ac:dyDescent="0.3">
      <c r="A12">
        <v>8</v>
      </c>
      <c r="B12" s="19" t="s">
        <v>11</v>
      </c>
      <c r="C12" s="15" t="s">
        <v>85</v>
      </c>
      <c r="D12" s="15" t="s">
        <v>125</v>
      </c>
      <c r="E12" s="26" t="s">
        <v>18</v>
      </c>
      <c r="F12" s="30">
        <v>0</v>
      </c>
    </row>
    <row r="13" spans="1:19" x14ac:dyDescent="0.3">
      <c r="A13">
        <v>9</v>
      </c>
      <c r="B13" s="19" t="s">
        <v>10</v>
      </c>
      <c r="C13" s="15" t="s">
        <v>86</v>
      </c>
      <c r="D13" s="15" t="s">
        <v>127</v>
      </c>
      <c r="E13" s="26" t="s">
        <v>5</v>
      </c>
      <c r="F13" s="30">
        <v>418000</v>
      </c>
    </row>
    <row r="14" spans="1:19" x14ac:dyDescent="0.3">
      <c r="A14">
        <v>10</v>
      </c>
      <c r="B14" s="19" t="s">
        <v>11</v>
      </c>
      <c r="C14" s="15" t="s">
        <v>87</v>
      </c>
      <c r="D14" s="15" t="s">
        <v>128</v>
      </c>
      <c r="E14" s="26" t="s">
        <v>19</v>
      </c>
      <c r="F14" s="30">
        <v>366000</v>
      </c>
    </row>
    <row r="15" spans="1:19" x14ac:dyDescent="0.3">
      <c r="A15">
        <v>11</v>
      </c>
      <c r="B15" s="19" t="s">
        <v>10</v>
      </c>
      <c r="C15" s="15" t="s">
        <v>88</v>
      </c>
      <c r="D15" s="15" t="s">
        <v>129</v>
      </c>
      <c r="E15" s="26" t="s">
        <v>18</v>
      </c>
      <c r="F15" s="30">
        <v>0</v>
      </c>
    </row>
    <row r="16" spans="1:19" x14ac:dyDescent="0.3">
      <c r="A16">
        <v>12</v>
      </c>
      <c r="B16" s="19" t="s">
        <v>10</v>
      </c>
      <c r="C16" s="15" t="s">
        <v>82</v>
      </c>
      <c r="D16" s="15" t="s">
        <v>130</v>
      </c>
      <c r="E16" s="26" t="s">
        <v>20</v>
      </c>
      <c r="F16" s="30">
        <v>0</v>
      </c>
    </row>
    <row r="17" spans="1:6" ht="17.25" x14ac:dyDescent="0.3">
      <c r="A17">
        <v>13</v>
      </c>
      <c r="B17" s="19" t="s">
        <v>10</v>
      </c>
      <c r="C17" s="15" t="s">
        <v>89</v>
      </c>
      <c r="D17" s="15" t="s">
        <v>127</v>
      </c>
      <c r="E17" s="9" t="s">
        <v>5</v>
      </c>
      <c r="F17" s="30">
        <v>418000</v>
      </c>
    </row>
    <row r="18" spans="1:6" x14ac:dyDescent="0.3">
      <c r="A18">
        <v>14</v>
      </c>
      <c r="B18" s="19" t="s">
        <v>10</v>
      </c>
      <c r="C18" s="15" t="s">
        <v>90</v>
      </c>
      <c r="D18" s="15" t="s">
        <v>131</v>
      </c>
      <c r="E18" s="26" t="s">
        <v>18</v>
      </c>
      <c r="F18" s="30">
        <v>0</v>
      </c>
    </row>
    <row r="19" spans="1:6" x14ac:dyDescent="0.3">
      <c r="A19">
        <v>15</v>
      </c>
      <c r="B19" s="19" t="s">
        <v>10</v>
      </c>
      <c r="C19" s="15" t="s">
        <v>91</v>
      </c>
      <c r="D19" s="15" t="s">
        <v>129</v>
      </c>
      <c r="E19" s="26" t="s">
        <v>21</v>
      </c>
      <c r="F19" s="30">
        <v>0</v>
      </c>
    </row>
    <row r="20" spans="1:6" ht="17.25" x14ac:dyDescent="0.3">
      <c r="A20">
        <v>16</v>
      </c>
      <c r="B20" s="19" t="s">
        <v>10</v>
      </c>
      <c r="C20" s="15" t="s">
        <v>92</v>
      </c>
      <c r="D20" s="15" t="s">
        <v>132</v>
      </c>
      <c r="E20" s="9" t="s">
        <v>5</v>
      </c>
      <c r="F20" s="30">
        <v>418000</v>
      </c>
    </row>
    <row r="21" spans="1:6" ht="17.25" x14ac:dyDescent="0.3">
      <c r="A21">
        <v>17</v>
      </c>
      <c r="B21" s="19" t="s">
        <v>10</v>
      </c>
      <c r="C21" s="15" t="s">
        <v>93</v>
      </c>
      <c r="D21" s="15" t="s">
        <v>133</v>
      </c>
      <c r="E21" s="9" t="s">
        <v>5</v>
      </c>
      <c r="F21" s="30">
        <v>418000</v>
      </c>
    </row>
    <row r="22" spans="1:6" x14ac:dyDescent="0.3">
      <c r="A22">
        <v>18</v>
      </c>
      <c r="B22" s="19" t="s">
        <v>10</v>
      </c>
      <c r="C22" s="15" t="s">
        <v>94</v>
      </c>
      <c r="D22" s="15" t="s">
        <v>134</v>
      </c>
      <c r="E22" s="26" t="s">
        <v>21</v>
      </c>
      <c r="F22" s="30">
        <v>0</v>
      </c>
    </row>
    <row r="23" spans="1:6" x14ac:dyDescent="0.3">
      <c r="A23">
        <v>19</v>
      </c>
      <c r="B23" s="19" t="s">
        <v>10</v>
      </c>
      <c r="C23" s="15" t="s">
        <v>95</v>
      </c>
      <c r="D23" s="15" t="s">
        <v>121</v>
      </c>
      <c r="E23" s="26" t="s">
        <v>21</v>
      </c>
      <c r="F23" s="30">
        <v>0</v>
      </c>
    </row>
    <row r="24" spans="1:6" x14ac:dyDescent="0.3">
      <c r="A24">
        <v>20</v>
      </c>
      <c r="B24" s="19" t="s">
        <v>11</v>
      </c>
      <c r="C24" s="15" t="s">
        <v>96</v>
      </c>
      <c r="D24" s="15" t="s">
        <v>135</v>
      </c>
      <c r="E24" s="26" t="s">
        <v>21</v>
      </c>
      <c r="F24" s="30">
        <v>0</v>
      </c>
    </row>
    <row r="25" spans="1:6" ht="17.25" x14ac:dyDescent="0.3">
      <c r="A25">
        <v>21</v>
      </c>
      <c r="B25" s="19" t="s">
        <v>10</v>
      </c>
      <c r="C25" s="15" t="s">
        <v>97</v>
      </c>
      <c r="D25" s="15" t="s">
        <v>127</v>
      </c>
      <c r="E25" s="9" t="s">
        <v>5</v>
      </c>
      <c r="F25" s="30">
        <v>418000</v>
      </c>
    </row>
    <row r="26" spans="1:6" x14ac:dyDescent="0.3">
      <c r="A26">
        <v>22</v>
      </c>
      <c r="B26" s="19" t="s">
        <v>10</v>
      </c>
      <c r="C26" s="15" t="s">
        <v>98</v>
      </c>
      <c r="D26" s="15" t="s">
        <v>133</v>
      </c>
      <c r="E26" s="26" t="s">
        <v>21</v>
      </c>
      <c r="F26" s="30">
        <v>0</v>
      </c>
    </row>
    <row r="27" spans="1:6" ht="17.25" x14ac:dyDescent="0.3">
      <c r="A27">
        <v>23</v>
      </c>
      <c r="B27" s="19" t="s">
        <v>10</v>
      </c>
      <c r="C27" s="15" t="s">
        <v>99</v>
      </c>
      <c r="D27" s="15" t="s">
        <v>136</v>
      </c>
      <c r="E27" s="9" t="s">
        <v>5</v>
      </c>
      <c r="F27" s="30">
        <v>418000</v>
      </c>
    </row>
    <row r="28" spans="1:6" x14ac:dyDescent="0.3">
      <c r="A28">
        <v>24</v>
      </c>
      <c r="B28" s="19" t="s">
        <v>10</v>
      </c>
      <c r="C28" s="15" t="s">
        <v>100</v>
      </c>
      <c r="D28" s="15" t="s">
        <v>127</v>
      </c>
      <c r="E28" s="26" t="s">
        <v>19</v>
      </c>
      <c r="F28" s="30">
        <v>366000</v>
      </c>
    </row>
    <row r="29" spans="1:6" x14ac:dyDescent="0.3">
      <c r="A29">
        <v>25</v>
      </c>
      <c r="B29" s="19" t="s">
        <v>10</v>
      </c>
      <c r="C29" s="15" t="s">
        <v>101</v>
      </c>
      <c r="D29" s="15" t="s">
        <v>130</v>
      </c>
      <c r="E29" s="26" t="s">
        <v>21</v>
      </c>
      <c r="F29" s="30">
        <v>0</v>
      </c>
    </row>
    <row r="30" spans="1:6" x14ac:dyDescent="0.3">
      <c r="A30">
        <v>26</v>
      </c>
      <c r="B30" s="19" t="s">
        <v>11</v>
      </c>
      <c r="C30" s="15" t="s">
        <v>102</v>
      </c>
      <c r="D30" s="15" t="s">
        <v>137</v>
      </c>
      <c r="E30" s="26" t="s">
        <v>19</v>
      </c>
      <c r="F30" s="30">
        <v>366000</v>
      </c>
    </row>
    <row r="31" spans="1:6" x14ac:dyDescent="0.3">
      <c r="A31">
        <v>27</v>
      </c>
      <c r="B31" s="19" t="s">
        <v>11</v>
      </c>
      <c r="C31" s="15" t="s">
        <v>103</v>
      </c>
      <c r="D31" s="15" t="s">
        <v>138</v>
      </c>
      <c r="E31" s="26" t="s">
        <v>21</v>
      </c>
      <c r="F31" s="30">
        <v>0</v>
      </c>
    </row>
    <row r="32" spans="1:6" x14ac:dyDescent="0.3">
      <c r="A32">
        <v>28</v>
      </c>
      <c r="B32" s="19" t="s">
        <v>10</v>
      </c>
      <c r="C32" s="15" t="s">
        <v>104</v>
      </c>
      <c r="D32" s="15" t="s">
        <v>139</v>
      </c>
      <c r="E32" s="26" t="s">
        <v>19</v>
      </c>
      <c r="F32" s="30">
        <v>366000</v>
      </c>
    </row>
    <row r="33" spans="1:6" ht="17.25" x14ac:dyDescent="0.3">
      <c r="A33">
        <v>29</v>
      </c>
      <c r="B33" s="19" t="s">
        <v>11</v>
      </c>
      <c r="C33" s="15" t="s">
        <v>105</v>
      </c>
      <c r="D33" s="15" t="s">
        <v>141</v>
      </c>
      <c r="E33" s="9" t="s">
        <v>5</v>
      </c>
      <c r="F33" s="30">
        <v>418000</v>
      </c>
    </row>
    <row r="34" spans="1:6" x14ac:dyDescent="0.3">
      <c r="A34">
        <v>30</v>
      </c>
      <c r="B34" s="19" t="s">
        <v>10</v>
      </c>
      <c r="C34" s="15" t="s">
        <v>106</v>
      </c>
      <c r="D34" s="15" t="s">
        <v>142</v>
      </c>
      <c r="E34" s="26" t="s">
        <v>21</v>
      </c>
      <c r="F34" s="30">
        <v>0</v>
      </c>
    </row>
    <row r="35" spans="1:6" x14ac:dyDescent="0.3">
      <c r="A35">
        <v>31</v>
      </c>
      <c r="B35" s="19" t="s">
        <v>10</v>
      </c>
      <c r="C35" s="15" t="s">
        <v>27</v>
      </c>
      <c r="D35" s="15" t="s">
        <v>143</v>
      </c>
      <c r="E35" s="26" t="s">
        <v>21</v>
      </c>
      <c r="F35" s="30">
        <v>0</v>
      </c>
    </row>
    <row r="36" spans="1:6" x14ac:dyDescent="0.3">
      <c r="A36">
        <v>32</v>
      </c>
      <c r="B36" s="19" t="s">
        <v>10</v>
      </c>
      <c r="C36" s="15" t="s">
        <v>107</v>
      </c>
      <c r="D36" s="15" t="s">
        <v>127</v>
      </c>
      <c r="E36" s="26" t="s">
        <v>21</v>
      </c>
      <c r="F36" s="30">
        <v>0</v>
      </c>
    </row>
    <row r="37" spans="1:6" x14ac:dyDescent="0.3">
      <c r="A37">
        <v>33</v>
      </c>
      <c r="B37" s="19" t="s">
        <v>10</v>
      </c>
      <c r="C37" s="15" t="s">
        <v>108</v>
      </c>
      <c r="D37" s="15" t="s">
        <v>144</v>
      </c>
      <c r="E37" s="26" t="s">
        <v>22</v>
      </c>
      <c r="F37" s="30">
        <f>93000+99200+86800</f>
        <v>279000</v>
      </c>
    </row>
    <row r="38" spans="1:6" x14ac:dyDescent="0.3">
      <c r="A38">
        <v>34</v>
      </c>
      <c r="B38" s="19" t="s">
        <v>10</v>
      </c>
      <c r="C38" s="15" t="s">
        <v>109</v>
      </c>
      <c r="D38" s="15" t="s">
        <v>145</v>
      </c>
      <c r="E38" s="26" t="s">
        <v>19</v>
      </c>
      <c r="F38" s="30">
        <v>366000</v>
      </c>
    </row>
    <row r="39" spans="1:6" x14ac:dyDescent="0.3">
      <c r="A39">
        <v>35</v>
      </c>
      <c r="B39" s="19" t="s">
        <v>10</v>
      </c>
      <c r="C39" s="15" t="s">
        <v>110</v>
      </c>
      <c r="D39" s="15" t="s">
        <v>137</v>
      </c>
      <c r="E39" s="26" t="s">
        <v>23</v>
      </c>
      <c r="F39" s="30">
        <f>93000+99200+99200</f>
        <v>291400</v>
      </c>
    </row>
    <row r="40" spans="1:6" x14ac:dyDescent="0.3">
      <c r="A40">
        <v>36</v>
      </c>
      <c r="B40" s="19" t="s">
        <v>10</v>
      </c>
      <c r="C40" s="15" t="s">
        <v>111</v>
      </c>
      <c r="D40" s="15" t="s">
        <v>145</v>
      </c>
      <c r="E40" s="26" t="s">
        <v>19</v>
      </c>
      <c r="F40" s="30">
        <v>366000</v>
      </c>
    </row>
    <row r="41" spans="1:6" x14ac:dyDescent="0.3">
      <c r="A41">
        <v>37</v>
      </c>
      <c r="B41" s="19" t="s">
        <v>10</v>
      </c>
      <c r="C41" s="15" t="s">
        <v>112</v>
      </c>
      <c r="D41" s="15" t="s">
        <v>133</v>
      </c>
      <c r="E41" s="26" t="s">
        <v>21</v>
      </c>
      <c r="F41" s="30">
        <v>0</v>
      </c>
    </row>
    <row r="42" spans="1:6" x14ac:dyDescent="0.3">
      <c r="A42">
        <v>38</v>
      </c>
      <c r="B42" s="19" t="s">
        <v>10</v>
      </c>
      <c r="C42" s="15" t="s">
        <v>99</v>
      </c>
      <c r="D42" s="15" t="s">
        <v>133</v>
      </c>
      <c r="E42" s="26" t="s">
        <v>21</v>
      </c>
      <c r="F42" s="30">
        <v>0</v>
      </c>
    </row>
    <row r="43" spans="1:6" x14ac:dyDescent="0.3">
      <c r="A43">
        <v>39</v>
      </c>
      <c r="B43" s="19" t="s">
        <v>10</v>
      </c>
      <c r="C43" s="15" t="s">
        <v>113</v>
      </c>
      <c r="D43" s="15" t="s">
        <v>138</v>
      </c>
      <c r="E43" s="26" t="s">
        <v>21</v>
      </c>
      <c r="F43" s="30">
        <v>0</v>
      </c>
    </row>
    <row r="44" spans="1:6" x14ac:dyDescent="0.3">
      <c r="A44">
        <v>40</v>
      </c>
      <c r="B44" s="19" t="s">
        <v>10</v>
      </c>
      <c r="C44" s="15" t="s">
        <v>114</v>
      </c>
      <c r="D44" s="15" t="s">
        <v>134</v>
      </c>
      <c r="E44" s="26" t="s">
        <v>21</v>
      </c>
      <c r="F44" s="30">
        <v>0</v>
      </c>
    </row>
    <row r="45" spans="1:6" x14ac:dyDescent="0.3">
      <c r="A45">
        <v>41</v>
      </c>
      <c r="B45" s="19" t="s">
        <v>10</v>
      </c>
      <c r="C45" s="15" t="s">
        <v>115</v>
      </c>
      <c r="D45" s="15" t="s">
        <v>121</v>
      </c>
      <c r="E45" s="26" t="s">
        <v>21</v>
      </c>
      <c r="F45" s="30">
        <v>0</v>
      </c>
    </row>
    <row r="46" spans="1:6" x14ac:dyDescent="0.3">
      <c r="A46">
        <v>42</v>
      </c>
      <c r="B46" s="19" t="s">
        <v>11</v>
      </c>
      <c r="C46" s="15" t="s">
        <v>116</v>
      </c>
      <c r="D46" s="15" t="s">
        <v>146</v>
      </c>
      <c r="E46" s="26" t="s">
        <v>21</v>
      </c>
      <c r="F46" s="30">
        <v>0</v>
      </c>
    </row>
    <row r="47" spans="1:6" x14ac:dyDescent="0.3">
      <c r="A47">
        <v>43</v>
      </c>
      <c r="B47" s="19" t="s">
        <v>10</v>
      </c>
      <c r="C47" s="15" t="s">
        <v>117</v>
      </c>
      <c r="D47" s="15" t="s">
        <v>133</v>
      </c>
      <c r="E47" s="26" t="s">
        <v>21</v>
      </c>
      <c r="F47" s="30">
        <v>0</v>
      </c>
    </row>
    <row r="48" spans="1:6" x14ac:dyDescent="0.3">
      <c r="A48">
        <v>44</v>
      </c>
      <c r="B48" s="19" t="s">
        <v>10</v>
      </c>
      <c r="C48" s="15" t="s">
        <v>118</v>
      </c>
      <c r="D48" s="15" t="s">
        <v>147</v>
      </c>
      <c r="E48" s="26" t="s">
        <v>19</v>
      </c>
      <c r="F48" s="30">
        <v>366000</v>
      </c>
    </row>
    <row r="49" spans="1:6" x14ac:dyDescent="0.3">
      <c r="A49">
        <v>45</v>
      </c>
      <c r="B49" s="19" t="s">
        <v>11</v>
      </c>
      <c r="C49" s="15" t="s">
        <v>119</v>
      </c>
      <c r="D49" s="15" t="s">
        <v>148</v>
      </c>
      <c r="E49" s="26" t="s">
        <v>21</v>
      </c>
      <c r="F49" s="30">
        <v>0</v>
      </c>
    </row>
    <row r="50" spans="1:6" ht="17.25" thickBot="1" x14ac:dyDescent="0.35">
      <c r="A50">
        <v>46</v>
      </c>
      <c r="B50" s="20" t="s">
        <v>10</v>
      </c>
      <c r="C50" s="17" t="s">
        <v>120</v>
      </c>
      <c r="D50" s="17" t="s">
        <v>133</v>
      </c>
      <c r="E50" s="31" t="s">
        <v>21</v>
      </c>
      <c r="F50" s="32">
        <v>0</v>
      </c>
    </row>
  </sheetData>
  <autoFilter ref="B4:F4"/>
  <mergeCells count="4">
    <mergeCell ref="B2:F2"/>
    <mergeCell ref="H4:L6"/>
    <mergeCell ref="H8:N8"/>
    <mergeCell ref="H9:S10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신입생</vt:lpstr>
      <vt:lpstr>재학생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2026-02-13T06:26:22Z</cp:lastPrinted>
  <dcterms:created xsi:type="dcterms:W3CDTF">2024-01-08T01:51:33Z</dcterms:created>
  <dcterms:modified xsi:type="dcterms:W3CDTF">2026-02-23T02:39:53Z</dcterms:modified>
</cp:coreProperties>
</file>